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" i="1"/>
  <c r="E4"/>
  <c r="E5"/>
  <c r="E6"/>
  <c r="E2"/>
  <c r="D4"/>
  <c r="C4"/>
  <c r="D2"/>
  <c r="C2"/>
</calcChain>
</file>

<file path=xl/sharedStrings.xml><?xml version="1.0" encoding="utf-8"?>
<sst xmlns="http://schemas.openxmlformats.org/spreadsheetml/2006/main" count="9" uniqueCount="9">
  <si>
    <t>2024 г.</t>
  </si>
  <si>
    <t>Всего</t>
  </si>
  <si>
    <t>Ассигнования (план)</t>
  </si>
  <si>
    <t>Расход (факт)</t>
  </si>
  <si>
    <t>Процент исполнения</t>
  </si>
  <si>
    <t>Федеральный бюджет</t>
  </si>
  <si>
    <t>Консолидированный</t>
  </si>
  <si>
    <t>из него областной</t>
  </si>
  <si>
    <t>из него местный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</si>
</sst>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 applyAlignment="1" applyProtection="1">
      <alignment horizontal="right"/>
    </xf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E15" sqref="E15"/>
    </sheetView>
  </sheetViews>
  <sheetFormatPr defaultRowHeight="15"/>
  <cols>
    <col min="1" max="1" width="33.140625" customWidth="1"/>
    <col min="2" max="2" width="28" customWidth="1"/>
    <col min="3" max="3" width="31.85546875" customWidth="1"/>
    <col min="4" max="4" width="25.42578125" customWidth="1"/>
    <col min="5" max="5" width="26.85546875" customWidth="1"/>
  </cols>
  <sheetData>
    <row r="1" spans="1:5" ht="18.75">
      <c r="A1" s="1" t="s">
        <v>0</v>
      </c>
      <c r="B1" s="1"/>
      <c r="C1" s="1" t="s">
        <v>2</v>
      </c>
      <c r="D1" s="1" t="s">
        <v>3</v>
      </c>
      <c r="E1" s="1" t="s">
        <v>4</v>
      </c>
    </row>
    <row r="2" spans="1:5" ht="18.75">
      <c r="A2" s="4" t="s">
        <v>1</v>
      </c>
      <c r="B2" s="4"/>
      <c r="C2" s="5">
        <f>C3+C5+C6</f>
        <v>55462436.170000002</v>
      </c>
      <c r="D2" s="5">
        <f>D3+D5+D6</f>
        <v>54119001.269999996</v>
      </c>
      <c r="E2" s="5">
        <f>D2/C2*100</f>
        <v>97.577757140198102</v>
      </c>
    </row>
    <row r="3" spans="1:5" ht="18.75">
      <c r="A3" s="1" t="s">
        <v>5</v>
      </c>
      <c r="B3" s="1"/>
      <c r="C3" s="3">
        <v>7368392.4800000004</v>
      </c>
      <c r="D3" s="2">
        <v>7368392.4900000021</v>
      </c>
      <c r="E3" s="5">
        <f t="shared" ref="E3:E6" si="0">D3/C3*100</f>
        <v>100.00000013571484</v>
      </c>
    </row>
    <row r="4" spans="1:5" ht="18.75">
      <c r="A4" s="1" t="s">
        <v>6</v>
      </c>
      <c r="B4" s="1"/>
      <c r="C4" s="2">
        <f>C5+C6</f>
        <v>48094043.690000005</v>
      </c>
      <c r="D4" s="2">
        <f>D5+D6</f>
        <v>46750608.780000001</v>
      </c>
      <c r="E4" s="5">
        <f t="shared" si="0"/>
        <v>97.206650123538395</v>
      </c>
    </row>
    <row r="5" spans="1:5" ht="18.75">
      <c r="A5" s="1"/>
      <c r="B5" s="1" t="s">
        <v>7</v>
      </c>
      <c r="C5" s="6">
        <v>39125821.020000003</v>
      </c>
      <c r="D5" s="6">
        <v>37823075.369999997</v>
      </c>
      <c r="E5" s="5">
        <f t="shared" si="0"/>
        <v>96.670368528920889</v>
      </c>
    </row>
    <row r="6" spans="1:5" ht="18.75">
      <c r="A6" s="1"/>
      <c r="B6" s="1" t="s">
        <v>8</v>
      </c>
      <c r="C6" s="6">
        <v>8968222.6699999999</v>
      </c>
      <c r="D6" s="6">
        <v>8927533.4100000001</v>
      </c>
      <c r="E6" s="5">
        <f t="shared" si="0"/>
        <v>99.546295163520966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2025-07-04T13:18:34Z</dcterms:modified>
</cp:coreProperties>
</file>